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20730" windowHeight="117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22" i="1"/>
  <c r="G22"/>
  <c r="G23" s="1"/>
  <c r="E22"/>
  <c r="E23" s="1"/>
  <c r="E25" l="1"/>
  <c r="E24"/>
</calcChain>
</file>

<file path=xl/sharedStrings.xml><?xml version="1.0" encoding="utf-8"?>
<sst xmlns="http://schemas.openxmlformats.org/spreadsheetml/2006/main" count="101" uniqueCount="38">
  <si>
    <t>Numele localităţii</t>
  </si>
  <si>
    <t>Nr. locuitori</t>
  </si>
  <si>
    <t>Total</t>
  </si>
  <si>
    <t>Total general</t>
  </si>
  <si>
    <t>Densitatea</t>
  </si>
  <si>
    <t>Codul SIRUTA</t>
  </si>
  <si>
    <t>Județ</t>
  </si>
  <si>
    <t>Suprafață</t>
  </si>
  <si>
    <t>nr.loc./comună</t>
  </si>
  <si>
    <t>Comună</t>
  </si>
  <si>
    <t>Oraș/ Municipiu</t>
  </si>
  <si>
    <t>nr.loc./oraș/municipiu</t>
  </si>
  <si>
    <t>% locuitori oraşe/municipii din total locuitori (≤25%)</t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</si>
  <si>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/comună</t>
    </r>
  </si>
  <si>
    <r>
      <t>km</t>
    </r>
    <r>
      <rPr>
        <b/>
        <vertAlign val="superscript"/>
        <sz val="11"/>
        <color theme="1"/>
        <rFont val="Trebuchet MS"/>
        <family val="2"/>
        <charset val="238"/>
      </rPr>
      <t>2</t>
    </r>
    <r>
      <rPr>
        <b/>
        <sz val="11"/>
        <color theme="1"/>
        <rFont val="Trebuchet MS"/>
        <family val="2"/>
        <charset val="238"/>
      </rPr>
      <t>/oraș/municipiu</t>
    </r>
  </si>
  <si>
    <t>Valcea</t>
  </si>
  <si>
    <t xml:space="preserve"> - </t>
  </si>
  <si>
    <t>Balcesti</t>
  </si>
  <si>
    <t xml:space="preserve">  -</t>
  </si>
  <si>
    <t xml:space="preserve">  - </t>
  </si>
  <si>
    <t>Amărăşti</t>
  </si>
  <si>
    <t xml:space="preserve"> -</t>
  </si>
  <si>
    <t>Creţeni</t>
  </si>
  <si>
    <t>Diculeşti</t>
  </si>
  <si>
    <t>Făureşti</t>
  </si>
  <si>
    <t>Ghioroiu</t>
  </si>
  <si>
    <t>Laloşu</t>
  </si>
  <si>
    <t>Lacusteni</t>
  </si>
  <si>
    <t>Măciuca</t>
  </si>
  <si>
    <t>Mădulari</t>
  </si>
  <si>
    <t>Mitrofani</t>
  </si>
  <si>
    <t>Orleşti</t>
  </si>
  <si>
    <t>Prundeni</t>
  </si>
  <si>
    <t>Ṣtefăneşti</t>
  </si>
  <si>
    <t>Suteşti</t>
  </si>
  <si>
    <t>Valea - Mare</t>
  </si>
  <si>
    <t>Voicesti</t>
  </si>
  <si>
    <t>Anexa 7 - Fișa de prezentare a teritoriului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</si>
</sst>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vertAlign val="superscript"/>
      <sz val="11"/>
      <color theme="1"/>
      <name val="Trebuchet MS"/>
      <family val="2"/>
      <charset val="238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0" zoomScaleNormal="90" workbookViewId="0">
      <selection activeCell="K8" sqref="K8"/>
    </sheetView>
  </sheetViews>
  <sheetFormatPr defaultRowHeight="15"/>
  <cols>
    <col min="1" max="1" width="16.140625" customWidth="1"/>
    <col min="2" max="2" width="12.42578125" customWidth="1"/>
    <col min="3" max="3" width="18.7109375" customWidth="1"/>
    <col min="4" max="4" width="18.42578125" customWidth="1"/>
    <col min="5" max="5" width="16.85546875" bestFit="1" customWidth="1"/>
    <col min="6" max="6" width="17.28515625" customWidth="1"/>
    <col min="7" max="7" width="14" bestFit="1" customWidth="1"/>
    <col min="8" max="8" width="19.7109375" customWidth="1"/>
  </cols>
  <sheetData>
    <row r="1" spans="1:8" ht="16.5">
      <c r="A1" s="3" t="s">
        <v>37</v>
      </c>
      <c r="B1" s="1"/>
      <c r="C1" s="1"/>
      <c r="D1" s="2"/>
      <c r="E1" s="1"/>
      <c r="F1" s="1"/>
      <c r="G1" s="1"/>
      <c r="H1" s="1"/>
    </row>
    <row r="2" spans="1:8" ht="16.5">
      <c r="A2" s="1"/>
      <c r="B2" s="1"/>
      <c r="C2" s="1"/>
      <c r="D2" s="1"/>
      <c r="E2" s="1"/>
      <c r="F2" s="1"/>
      <c r="G2" s="1"/>
      <c r="H2" s="1"/>
    </row>
    <row r="3" spans="1:8" ht="15.75" customHeight="1">
      <c r="A3" s="5" t="s">
        <v>5</v>
      </c>
      <c r="B3" s="6" t="s">
        <v>0</v>
      </c>
      <c r="C3" s="6"/>
      <c r="D3" s="6"/>
      <c r="E3" s="6" t="s">
        <v>1</v>
      </c>
      <c r="F3" s="6"/>
      <c r="G3" s="6" t="s">
        <v>7</v>
      </c>
      <c r="H3" s="6"/>
    </row>
    <row r="4" spans="1:8" ht="18">
      <c r="A4" s="5"/>
      <c r="B4" s="7" t="s">
        <v>6</v>
      </c>
      <c r="C4" s="8" t="s">
        <v>9</v>
      </c>
      <c r="D4" s="8" t="s">
        <v>10</v>
      </c>
      <c r="E4" s="8" t="s">
        <v>8</v>
      </c>
      <c r="F4" s="8" t="s">
        <v>11</v>
      </c>
      <c r="G4" s="8" t="s">
        <v>13</v>
      </c>
      <c r="H4" s="8" t="s">
        <v>14</v>
      </c>
    </row>
    <row r="5" spans="1:8" ht="16.5">
      <c r="A5" s="9">
        <v>168452</v>
      </c>
      <c r="B5" s="7" t="s">
        <v>15</v>
      </c>
      <c r="C5" s="9" t="s">
        <v>16</v>
      </c>
      <c r="D5" s="8" t="s">
        <v>17</v>
      </c>
      <c r="E5" s="8" t="s">
        <v>18</v>
      </c>
      <c r="F5" s="8">
        <v>4864</v>
      </c>
      <c r="G5" s="8" t="s">
        <v>19</v>
      </c>
      <c r="H5" s="8">
        <v>98.12</v>
      </c>
    </row>
    <row r="6" spans="1:8" ht="16.5">
      <c r="A6" s="9">
        <v>168309</v>
      </c>
      <c r="B6" s="7" t="s">
        <v>15</v>
      </c>
      <c r="C6" s="9" t="s">
        <v>20</v>
      </c>
      <c r="D6" s="8" t="s">
        <v>16</v>
      </c>
      <c r="E6" s="9">
        <v>1826</v>
      </c>
      <c r="F6" s="8" t="s">
        <v>21</v>
      </c>
      <c r="G6" s="9">
        <v>28.43</v>
      </c>
      <c r="H6" s="8" t="s">
        <v>21</v>
      </c>
    </row>
    <row r="7" spans="1:8" ht="16.5">
      <c r="A7" s="9">
        <v>169306</v>
      </c>
      <c r="B7" s="7" t="s">
        <v>15</v>
      </c>
      <c r="C7" s="9" t="s">
        <v>22</v>
      </c>
      <c r="D7" s="8" t="s">
        <v>16</v>
      </c>
      <c r="E7" s="9">
        <v>2151</v>
      </c>
      <c r="F7" s="8" t="s">
        <v>21</v>
      </c>
      <c r="G7" s="9">
        <v>26.8</v>
      </c>
      <c r="H7" s="8" t="s">
        <v>21</v>
      </c>
    </row>
    <row r="8" spans="1:8" ht="16.5">
      <c r="A8" s="9">
        <v>174502</v>
      </c>
      <c r="B8" s="7" t="s">
        <v>15</v>
      </c>
      <c r="C8" s="9" t="s">
        <v>23</v>
      </c>
      <c r="D8" s="8" t="s">
        <v>16</v>
      </c>
      <c r="E8" s="9">
        <v>1981</v>
      </c>
      <c r="F8" s="8" t="s">
        <v>21</v>
      </c>
      <c r="G8" s="9">
        <v>34.22</v>
      </c>
      <c r="H8" s="8" t="s">
        <v>21</v>
      </c>
    </row>
    <row r="9" spans="1:8" ht="16.5">
      <c r="A9" s="9">
        <v>169583</v>
      </c>
      <c r="B9" s="7" t="s">
        <v>15</v>
      </c>
      <c r="C9" s="9" t="s">
        <v>24</v>
      </c>
      <c r="D9" s="8" t="s">
        <v>16</v>
      </c>
      <c r="E9" s="9">
        <v>1559</v>
      </c>
      <c r="F9" s="8" t="s">
        <v>21</v>
      </c>
      <c r="G9" s="9">
        <v>29.4</v>
      </c>
      <c r="H9" s="8" t="s">
        <v>21</v>
      </c>
    </row>
    <row r="10" spans="1:8" ht="16.5">
      <c r="A10" s="9">
        <v>170097</v>
      </c>
      <c r="B10" s="7" t="s">
        <v>15</v>
      </c>
      <c r="C10" s="9" t="s">
        <v>25</v>
      </c>
      <c r="D10" s="8" t="s">
        <v>16</v>
      </c>
      <c r="E10" s="9">
        <v>1822</v>
      </c>
      <c r="F10" s="8" t="s">
        <v>21</v>
      </c>
      <c r="G10" s="9">
        <v>77.28</v>
      </c>
      <c r="H10" s="8" t="s">
        <v>21</v>
      </c>
    </row>
    <row r="11" spans="1:8" ht="16.5">
      <c r="A11" s="9">
        <v>170612</v>
      </c>
      <c r="B11" s="7" t="s">
        <v>15</v>
      </c>
      <c r="C11" s="9" t="s">
        <v>26</v>
      </c>
      <c r="D11" s="8" t="s">
        <v>16</v>
      </c>
      <c r="E11" s="9">
        <v>2478</v>
      </c>
      <c r="F11" s="8" t="s">
        <v>21</v>
      </c>
      <c r="G11" s="9">
        <v>44.74</v>
      </c>
      <c r="H11" s="8" t="s">
        <v>21</v>
      </c>
    </row>
    <row r="12" spans="1:8" ht="16.5">
      <c r="A12" s="9">
        <v>174511</v>
      </c>
      <c r="B12" s="7" t="s">
        <v>15</v>
      </c>
      <c r="C12" s="9" t="s">
        <v>27</v>
      </c>
      <c r="D12" s="8" t="s">
        <v>16</v>
      </c>
      <c r="E12" s="9">
        <v>1477</v>
      </c>
      <c r="F12" s="8" t="s">
        <v>21</v>
      </c>
      <c r="G12" s="9">
        <v>32.07</v>
      </c>
      <c r="H12" s="8" t="s">
        <v>21</v>
      </c>
    </row>
    <row r="13" spans="1:8" ht="16.5">
      <c r="A13" s="9">
        <v>171101</v>
      </c>
      <c r="B13" s="7" t="s">
        <v>15</v>
      </c>
      <c r="C13" s="9" t="s">
        <v>28</v>
      </c>
      <c r="D13" s="8" t="s">
        <v>16</v>
      </c>
      <c r="E13" s="9">
        <v>1797</v>
      </c>
      <c r="F13" s="8" t="s">
        <v>21</v>
      </c>
      <c r="G13" s="9">
        <v>46.66</v>
      </c>
      <c r="H13" s="8" t="s">
        <v>21</v>
      </c>
    </row>
    <row r="14" spans="1:8" ht="16.5">
      <c r="A14" s="9">
        <v>171209</v>
      </c>
      <c r="B14" s="7" t="s">
        <v>15</v>
      </c>
      <c r="C14" s="9" t="s">
        <v>29</v>
      </c>
      <c r="D14" s="8" t="s">
        <v>16</v>
      </c>
      <c r="E14" s="9">
        <v>1459</v>
      </c>
      <c r="F14" s="8" t="s">
        <v>21</v>
      </c>
      <c r="G14" s="9">
        <v>34</v>
      </c>
      <c r="H14" s="8" t="s">
        <v>21</v>
      </c>
    </row>
    <row r="15" spans="1:8" ht="16.5">
      <c r="A15" s="9">
        <v>174520</v>
      </c>
      <c r="B15" s="7" t="s">
        <v>15</v>
      </c>
      <c r="C15" s="9" t="s">
        <v>30</v>
      </c>
      <c r="D15" s="8" t="s">
        <v>16</v>
      </c>
      <c r="E15" s="9">
        <v>945</v>
      </c>
      <c r="F15" s="8" t="s">
        <v>21</v>
      </c>
      <c r="G15" s="9">
        <v>17.239999999999998</v>
      </c>
      <c r="H15" s="8" t="s">
        <v>21</v>
      </c>
    </row>
    <row r="16" spans="1:8" ht="16.5">
      <c r="A16" s="9">
        <v>171879</v>
      </c>
      <c r="B16" s="7" t="s">
        <v>15</v>
      </c>
      <c r="C16" s="9" t="s">
        <v>31</v>
      </c>
      <c r="D16" s="8" t="s">
        <v>16</v>
      </c>
      <c r="E16" s="9">
        <v>3198</v>
      </c>
      <c r="F16" s="8" t="s">
        <v>21</v>
      </c>
      <c r="G16" s="9">
        <v>37.49</v>
      </c>
      <c r="H16" s="8" t="s">
        <v>21</v>
      </c>
    </row>
    <row r="17" spans="1:8" ht="16.5">
      <c r="A17" s="9">
        <v>172457</v>
      </c>
      <c r="B17" s="7" t="s">
        <v>15</v>
      </c>
      <c r="C17" s="9" t="s">
        <v>32</v>
      </c>
      <c r="D17" s="8" t="s">
        <v>16</v>
      </c>
      <c r="E17" s="9">
        <v>3990</v>
      </c>
      <c r="F17" s="8" t="s">
        <v>21</v>
      </c>
      <c r="G17" s="9">
        <v>40.98</v>
      </c>
      <c r="H17" s="8" t="s">
        <v>21</v>
      </c>
    </row>
    <row r="18" spans="1:8" ht="16.5">
      <c r="A18" s="9">
        <v>173748</v>
      </c>
      <c r="B18" s="7" t="s">
        <v>15</v>
      </c>
      <c r="C18" s="9" t="s">
        <v>33</v>
      </c>
      <c r="D18" s="8" t="s">
        <v>16</v>
      </c>
      <c r="E18" s="9">
        <v>3248</v>
      </c>
      <c r="F18" s="8" t="s">
        <v>21</v>
      </c>
      <c r="G18" s="9">
        <v>34.93</v>
      </c>
      <c r="H18" s="8" t="s">
        <v>21</v>
      </c>
    </row>
    <row r="19" spans="1:8" ht="16.5">
      <c r="A19" s="9">
        <v>173597</v>
      </c>
      <c r="B19" s="7" t="s">
        <v>15</v>
      </c>
      <c r="C19" s="9" t="s">
        <v>34</v>
      </c>
      <c r="D19" s="8" t="s">
        <v>16</v>
      </c>
      <c r="E19" s="9">
        <v>2031</v>
      </c>
      <c r="F19" s="8" t="s">
        <v>21</v>
      </c>
      <c r="G19" s="9">
        <v>24.91</v>
      </c>
      <c r="H19" s="8" t="s">
        <v>21</v>
      </c>
    </row>
    <row r="20" spans="1:8" ht="16.5">
      <c r="A20" s="9">
        <v>174085</v>
      </c>
      <c r="B20" s="7" t="s">
        <v>15</v>
      </c>
      <c r="C20" s="9" t="s">
        <v>35</v>
      </c>
      <c r="D20" s="8" t="s">
        <v>16</v>
      </c>
      <c r="E20" s="9">
        <v>2610</v>
      </c>
      <c r="F20" s="8" t="s">
        <v>21</v>
      </c>
      <c r="G20" s="9">
        <v>73.67</v>
      </c>
      <c r="H20" s="8" t="s">
        <v>21</v>
      </c>
    </row>
    <row r="21" spans="1:8" ht="16.5">
      <c r="A21" s="9">
        <v>174218</v>
      </c>
      <c r="B21" s="7" t="s">
        <v>15</v>
      </c>
      <c r="C21" s="9" t="s">
        <v>36</v>
      </c>
      <c r="D21" s="8" t="s">
        <v>16</v>
      </c>
      <c r="E21" s="9">
        <v>1612</v>
      </c>
      <c r="F21" s="8" t="s">
        <v>21</v>
      </c>
      <c r="G21" s="9">
        <v>23</v>
      </c>
      <c r="H21" s="8" t="s">
        <v>21</v>
      </c>
    </row>
    <row r="22" spans="1:8" ht="16.5">
      <c r="A22" s="10" t="s">
        <v>2</v>
      </c>
      <c r="B22" s="10"/>
      <c r="C22" s="10"/>
      <c r="D22" s="10"/>
      <c r="E22" s="11">
        <f>SUM(E6:E21)</f>
        <v>34184</v>
      </c>
      <c r="F22" s="11">
        <v>4864</v>
      </c>
      <c r="G22" s="11">
        <f>SUM(G6:G21)</f>
        <v>605.82000000000005</v>
      </c>
      <c r="H22" s="11">
        <f>H5</f>
        <v>98.12</v>
      </c>
    </row>
    <row r="23" spans="1:8" ht="16.5">
      <c r="A23" s="10" t="s">
        <v>3</v>
      </c>
      <c r="B23" s="10"/>
      <c r="C23" s="10"/>
      <c r="D23" s="10"/>
      <c r="E23" s="10">
        <f>E22+F22</f>
        <v>39048</v>
      </c>
      <c r="F23" s="10"/>
      <c r="G23" s="10">
        <f>G22+H22</f>
        <v>703.94</v>
      </c>
      <c r="H23" s="10"/>
    </row>
    <row r="24" spans="1:8" ht="16.5">
      <c r="A24" s="4" t="s">
        <v>12</v>
      </c>
      <c r="B24" s="4"/>
      <c r="C24" s="4"/>
      <c r="D24" s="4"/>
      <c r="E24" s="12">
        <f>F22/E23*100</f>
        <v>12.456463839377177</v>
      </c>
      <c r="F24" s="12"/>
      <c r="G24" s="11"/>
      <c r="H24" s="11"/>
    </row>
    <row r="25" spans="1:8" ht="16.5">
      <c r="A25" s="10" t="s">
        <v>4</v>
      </c>
      <c r="B25" s="10"/>
      <c r="C25" s="10"/>
      <c r="D25" s="10"/>
      <c r="E25" s="12">
        <f>E23/G23</f>
        <v>55.470636701991644</v>
      </c>
      <c r="F25" s="12"/>
      <c r="G25" s="12"/>
      <c r="H25" s="12"/>
    </row>
  </sheetData>
  <mergeCells count="12">
    <mergeCell ref="E24:F24"/>
    <mergeCell ref="E25:H25"/>
    <mergeCell ref="A3:A4"/>
    <mergeCell ref="G3:H3"/>
    <mergeCell ref="E3:F3"/>
    <mergeCell ref="B3:D3"/>
    <mergeCell ref="A24:D24"/>
    <mergeCell ref="A25:D25"/>
    <mergeCell ref="A22:D22"/>
    <mergeCell ref="A23:D23"/>
    <mergeCell ref="E23:F23"/>
    <mergeCell ref="G23:H23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Cucul</dc:creator>
  <cp:lastModifiedBy>mihaela</cp:lastModifiedBy>
  <cp:lastPrinted>2017-06-16T12:49:26Z</cp:lastPrinted>
  <dcterms:created xsi:type="dcterms:W3CDTF">2015-08-31T08:39:23Z</dcterms:created>
  <dcterms:modified xsi:type="dcterms:W3CDTF">2017-08-10T21:36:08Z</dcterms:modified>
</cp:coreProperties>
</file>